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B9F94113-23A0-4F5C-B25D-FCD4F60B56F6}" xr6:coauthVersionLast="47" xr6:coauthVersionMax="47" xr10:uidLastSave="{00000000-0000-0000-0000-000000000000}"/>
  <workbookProtection workbookAlgorithmName="SHA-512" workbookHashValue="MI/wXtjyPVnTPQvr/nxvwZThL/rCAETN6th02pnaEQR/fFipUGPsJ9TP60YdfkUHyWeSOmqWUzAu+kuqFFdObA==" workbookSaltValue="LD1ZV3CWMaFteE7zYHFVmg==" workbookSpinCount="100000" lockStructure="1"/>
  <bookViews>
    <workbookView xWindow="-28920" yWindow="-1860" windowWidth="29040" windowHeight="17520" tabRatio="770" xr2:uid="{00000000-000D-0000-FFFF-FFFF00000000}"/>
  </bookViews>
  <sheets>
    <sheet name="APPLICATION FORM" sheetId="1" r:id="rId1"/>
    <sheet name="（変更不可）" sheetId="3" r:id="rId2"/>
    <sheet name="（変更不可）指導教員" sheetId="4" r:id="rId3"/>
  </sheets>
  <definedNames>
    <definedName name="IPFBE">'（変更不可）指導教員'!$D$2:$D$12</definedName>
    <definedName name="IPMA">'（変更不可）指導教員'!$E$2:$E$9</definedName>
    <definedName name="IPPE">'（変更不可）指導教員'!$C$2:$C$16</definedName>
    <definedName name="_xlnm.Print_Area" localSheetId="0">'APPLICATION FORM'!$A$1:$X$19</definedName>
    <definedName name="Program">'（変更不可）指導教員'!$A$2:$A$4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" i="3" l="1"/>
  <c r="O2" i="3"/>
  <c r="L2" i="3"/>
  <c r="N2" i="3"/>
  <c r="M2" i="3"/>
  <c r="I2" i="3"/>
  <c r="G2" i="3"/>
  <c r="B2" i="3"/>
  <c r="C2" i="3"/>
  <c r="Q2" i="3" l="1"/>
  <c r="P2" i="3"/>
  <c r="K2" i="3"/>
  <c r="J2" i="3"/>
  <c r="H2" i="3"/>
  <c r="A2" i="3" l="1"/>
  <c r="V2" i="3"/>
  <c r="U2" i="3"/>
  <c r="S2" i="3"/>
  <c r="R2" i="3"/>
  <c r="F2" i="3"/>
  <c r="E2" i="3"/>
  <c r="D2" i="3"/>
</calcChain>
</file>

<file path=xl/sharedStrings.xml><?xml version="1.0" encoding="utf-8"?>
<sst xmlns="http://schemas.openxmlformats.org/spreadsheetml/2006/main" count="100" uniqueCount="95">
  <si>
    <t>E-mail</t>
    <phoneticPr fontId="1"/>
  </si>
  <si>
    <t>生年月日</t>
    <rPh sb="0" eb="4">
      <t>セイネンガッピ</t>
    </rPh>
    <phoneticPr fontId="2"/>
  </si>
  <si>
    <t>性別</t>
    <rPh sb="0" eb="2">
      <t>セイベツ</t>
    </rPh>
    <phoneticPr fontId="2"/>
  </si>
  <si>
    <t>住所</t>
    <rPh sb="0" eb="2">
      <t>ジュウショ</t>
    </rPh>
    <phoneticPr fontId="2"/>
  </si>
  <si>
    <t>メール</t>
  </si>
  <si>
    <t>電話</t>
    <rPh sb="0" eb="2">
      <t>デンワ</t>
    </rPh>
    <phoneticPr fontId="2"/>
  </si>
  <si>
    <t>卒業年月日</t>
    <rPh sb="0" eb="2">
      <t>ソツギョウ</t>
    </rPh>
    <rPh sb="2" eb="5">
      <t>ネンガッピ</t>
    </rPh>
    <phoneticPr fontId="4"/>
  </si>
  <si>
    <t>郵便番号</t>
    <rPh sb="0" eb="2">
      <t>ユウビン</t>
    </rPh>
    <rPh sb="2" eb="4">
      <t>バンゴウ</t>
    </rPh>
    <phoneticPr fontId="4"/>
  </si>
  <si>
    <t>国籍</t>
    <rPh sb="0" eb="2">
      <t>コクセキ</t>
    </rPh>
    <phoneticPr fontId="2"/>
  </si>
  <si>
    <t>母語</t>
    <rPh sb="0" eb="2">
      <t>ボゴ</t>
    </rPh>
    <phoneticPr fontId="4"/>
  </si>
  <si>
    <t>志望専攻</t>
    <rPh sb="0" eb="4">
      <t>シボウセンコウ</t>
    </rPh>
    <phoneticPr fontId="4"/>
  </si>
  <si>
    <t>指導教員1</t>
    <rPh sb="0" eb="4">
      <t>シドウキョウイン</t>
    </rPh>
    <phoneticPr fontId="4"/>
  </si>
  <si>
    <t>指導教員2</t>
    <rPh sb="0" eb="4">
      <t>シドウキョウイン</t>
    </rPh>
    <phoneticPr fontId="4"/>
  </si>
  <si>
    <t>学生番号</t>
    <rPh sb="0" eb="4">
      <t>ガクセイバンゴウ</t>
    </rPh>
    <phoneticPr fontId="4"/>
  </si>
  <si>
    <t>留学生経費</t>
    <rPh sb="0" eb="5">
      <t>リュウガクセイケイヒ</t>
    </rPh>
    <phoneticPr fontId="4"/>
  </si>
  <si>
    <t>専攻</t>
    <rPh sb="0" eb="2">
      <t>センコウ</t>
    </rPh>
    <phoneticPr fontId="4"/>
  </si>
  <si>
    <t>International Graduate Programs
Graduate School of Economics
Kyushu University</t>
    <phoneticPr fontId="1"/>
  </si>
  <si>
    <t>APPLICATION FORM</t>
    <phoneticPr fontId="1"/>
  </si>
  <si>
    <t>Name in Native Language</t>
    <phoneticPr fontId="1"/>
  </si>
  <si>
    <t>Family Name</t>
    <phoneticPr fontId="1"/>
  </si>
  <si>
    <t>Given Name</t>
    <phoneticPr fontId="1"/>
  </si>
  <si>
    <t>Date of Birth
(yyyy/mm/dd)</t>
    <phoneticPr fontId="1"/>
  </si>
  <si>
    <t>Year</t>
    <phoneticPr fontId="1"/>
  </si>
  <si>
    <t>Month</t>
    <phoneticPr fontId="1"/>
  </si>
  <si>
    <t>Day</t>
    <phoneticPr fontId="1"/>
  </si>
  <si>
    <t>Nationality</t>
    <phoneticPr fontId="1"/>
  </si>
  <si>
    <t>Native Language</t>
    <phoneticPr fontId="1"/>
  </si>
  <si>
    <t>Postal Code</t>
    <phoneticPr fontId="1"/>
  </si>
  <si>
    <t>Country</t>
    <phoneticPr fontId="1"/>
  </si>
  <si>
    <t>Address</t>
    <phoneticPr fontId="1"/>
  </si>
  <si>
    <t>Present Address</t>
    <phoneticPr fontId="1"/>
  </si>
  <si>
    <t>Phone No.</t>
    <phoneticPr fontId="1"/>
  </si>
  <si>
    <t>Degree</t>
    <phoneticPr fontId="1"/>
  </si>
  <si>
    <t>Major</t>
    <phoneticPr fontId="1"/>
  </si>
  <si>
    <t>University</t>
    <phoneticPr fontId="1"/>
  </si>
  <si>
    <t>Degree Award 
Year</t>
    <phoneticPr fontId="1"/>
  </si>
  <si>
    <t>1st choice</t>
    <phoneticPr fontId="1"/>
  </si>
  <si>
    <t>2nd choice</t>
    <phoneticPr fontId="1"/>
  </si>
  <si>
    <t>Name in Chinese Characters
(if applicable)</t>
    <phoneticPr fontId="1"/>
  </si>
  <si>
    <t>Student ID No. in Kyushu University
(if applicable)</t>
    <phoneticPr fontId="1"/>
  </si>
  <si>
    <t>Program</t>
    <phoneticPr fontId="4"/>
  </si>
  <si>
    <t>IPPE</t>
  </si>
  <si>
    <t>IPPE</t>
    <phoneticPr fontId="4"/>
  </si>
  <si>
    <t>IPFBE</t>
  </si>
  <si>
    <t>IPFBE</t>
    <phoneticPr fontId="4"/>
  </si>
  <si>
    <t>IPMA</t>
  </si>
  <si>
    <t>IPMA</t>
    <phoneticPr fontId="4"/>
  </si>
  <si>
    <t>Type of Scholarship</t>
    <phoneticPr fontId="1"/>
  </si>
  <si>
    <t>漢字氏名</t>
    <rPh sb="0" eb="4">
      <t>カンジシメイ</t>
    </rPh>
    <phoneticPr fontId="2"/>
  </si>
  <si>
    <t>整理番号</t>
    <rPh sb="0" eb="2">
      <t>セイリ</t>
    </rPh>
    <rPh sb="2" eb="4">
      <t>バンゴウ</t>
    </rPh>
    <phoneticPr fontId="2"/>
  </si>
  <si>
    <t>氏名</t>
    <rPh sb="0" eb="2">
      <t>シメイ</t>
    </rPh>
    <phoneticPr fontId="4"/>
  </si>
  <si>
    <t>課程</t>
    <rPh sb="0" eb="2">
      <t>カテイ</t>
    </rPh>
    <phoneticPr fontId="4"/>
  </si>
  <si>
    <t>最終学歴</t>
    <rPh sb="0" eb="4">
      <t>サイシュウガクレキ</t>
    </rPh>
    <phoneticPr fontId="2"/>
  </si>
  <si>
    <t>学位</t>
    <rPh sb="0" eb="2">
      <t>ガクイ</t>
    </rPh>
    <phoneticPr fontId="4"/>
  </si>
  <si>
    <t>国</t>
    <rPh sb="0" eb="1">
      <t>クニ</t>
    </rPh>
    <phoneticPr fontId="4"/>
  </si>
  <si>
    <t>Gender</t>
    <phoneticPr fontId="1"/>
  </si>
  <si>
    <t>Highest Academic Degree</t>
    <phoneticPr fontId="1"/>
  </si>
  <si>
    <t xml:space="preserve"> Preferred Supervisor</t>
    <phoneticPr fontId="1"/>
  </si>
  <si>
    <r>
      <rPr>
        <sz val="10"/>
        <rFont val="HGS明朝B"/>
        <family val="1"/>
        <charset val="128"/>
      </rPr>
      <t>整理番号</t>
    </r>
    <rPh sb="0" eb="2">
      <t>セイリ</t>
    </rPh>
    <phoneticPr fontId="1"/>
  </si>
  <si>
    <t>Application for Program</t>
    <phoneticPr fontId="1"/>
  </si>
  <si>
    <t>Master/Doctor</t>
    <phoneticPr fontId="1"/>
  </si>
  <si>
    <t>Izunaga, Yoichi (Mathematical Optimization)</t>
    <phoneticPr fontId="4"/>
  </si>
  <si>
    <t>Yamazaki, Daisuke (Econometrics)</t>
    <phoneticPr fontId="4"/>
  </si>
  <si>
    <t>Takimoto, Taro (Econometrics, Macroeconomics)</t>
    <phoneticPr fontId="4"/>
  </si>
  <si>
    <t>Murao, Tetsushi (Macroeconomics, International Trade)</t>
    <phoneticPr fontId="4"/>
  </si>
  <si>
    <t>Hori, Nobuaki (Microeconomics, Development Economics)</t>
    <phoneticPr fontId="4"/>
  </si>
  <si>
    <t>Miwa, Kotaro (Investments, Asset Pricing)</t>
    <phoneticPr fontId="4"/>
  </si>
  <si>
    <t>Yeh, Tsung-ming (Corporate Governance, Business Economics)</t>
    <phoneticPr fontId="4"/>
  </si>
  <si>
    <t>Andrew Chapman (Energy Economics, Social Equity)</t>
    <phoneticPr fontId="4"/>
  </si>
  <si>
    <t>Otsubo, Minoru (Management Policy)</t>
    <phoneticPr fontId="4"/>
  </si>
  <si>
    <t>Kishino, Saki (Human Resource Management)</t>
    <phoneticPr fontId="4"/>
  </si>
  <si>
    <t>Oishi, Keiichi (Corporate Accounting)</t>
    <phoneticPr fontId="4"/>
  </si>
  <si>
    <t>Shiosaki, Tomomi (Financial Accounting)</t>
    <phoneticPr fontId="4"/>
  </si>
  <si>
    <t>Ozu, Chikako (International Accounting)</t>
    <phoneticPr fontId="4"/>
  </si>
  <si>
    <t>Muroga, Kiho (Labor Economics, Applied Econometrics)</t>
    <phoneticPr fontId="4"/>
  </si>
  <si>
    <t>Suga, Fumihiko (Labor Economics, Empirical Microeconomics)</t>
    <phoneticPr fontId="4"/>
  </si>
  <si>
    <t>Hori, Nobuaki (Microeconomics, Development Economics)</t>
  </si>
  <si>
    <t>Urakawa, Kunio (Social Security, Income Distribution)</t>
  </si>
  <si>
    <t>Suga, Fumihiko (Labor Economics, Empirical Microeconomics)</t>
  </si>
  <si>
    <t>Muroga, Kiho (Labor Economics, Applied Econometrics)</t>
  </si>
  <si>
    <t>Miyazaki, Takeshi (Public Finance)</t>
  </si>
  <si>
    <t>Murao, Tetsushi (Macroeconomics, International Trade)</t>
  </si>
  <si>
    <t>Takimoto, Taro (Econometrics, Macroeconomics)</t>
  </si>
  <si>
    <t>Yamazaki, Daisuke (Econometrics)</t>
  </si>
  <si>
    <t>Izunaga, Yoichi (Mathematical Optimization)</t>
  </si>
  <si>
    <t>Fujita, Toshiyuki (Environmental Economics)</t>
  </si>
  <si>
    <t>*Submit in Excel format (PDF is not accepted).</t>
    <phoneticPr fontId="1"/>
  </si>
  <si>
    <t>Ikeshita, Kenichiro (Macroeconomics, Economic Growth)</t>
  </si>
  <si>
    <t>Ohnishi, Toshio (Statistical Science)</t>
  </si>
  <si>
    <t>Kitahara, Tomonari (Mathematical Programming)</t>
  </si>
  <si>
    <t>Komuro, Rie (Applied Mathematics)</t>
  </si>
  <si>
    <t>Abe, Takaaki (Applied Macroeconomics)</t>
  </si>
  <si>
    <t>Kano, Hirokazu (Strategic Management, International Business)</t>
    <phoneticPr fontId="4"/>
  </si>
  <si>
    <r>
      <t>Yoshida, Kenichi (CSR</t>
    </r>
    <r>
      <rPr>
        <sz val="10"/>
        <rFont val="游ゴシック"/>
        <family val="1"/>
        <charset val="128"/>
      </rPr>
      <t>/</t>
    </r>
    <r>
      <rPr>
        <sz val="10"/>
        <rFont val="Times New Roman"/>
        <family val="1"/>
      </rPr>
      <t>ESG, Comparative Institutional Analysis)</t>
    </r>
    <phoneticPr fontId="4"/>
  </si>
  <si>
    <t>Fukuda, Ryo (Industrial Policy)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</si>
</sst>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b/>
      <sz val="14"/>
      <name val="HGS明朝B"/>
      <family val="1"/>
      <charset val="128"/>
    </font>
    <font>
      <sz val="10"/>
      <name val="HGS明朝B"/>
      <family val="1"/>
      <charset val="128"/>
    </font>
    <font>
      <sz val="6"/>
      <name val="ＭＳ Ｐ明朝"/>
      <family val="1"/>
      <charset val="128"/>
    </font>
    <font>
      <u/>
      <sz val="10"/>
      <color theme="10"/>
      <name val="Times New Roman"/>
      <family val="1"/>
    </font>
    <font>
      <sz val="10"/>
      <color rgb="FF000000"/>
      <name val="ＭＳ ゴシック"/>
      <family val="3"/>
      <charset val="128"/>
    </font>
    <font>
      <sz val="10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u/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70C0"/>
      <name val="Times New Roman"/>
      <family val="1"/>
    </font>
    <font>
      <b/>
      <sz val="10"/>
      <name val="Times New Roman"/>
      <family val="1"/>
    </font>
    <font>
      <sz val="14"/>
      <color rgb="FFFF0000"/>
      <name val="Times New Roman"/>
      <family val="1"/>
    </font>
    <font>
      <sz val="10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 style="thin">
        <color rgb="FF231F20"/>
      </right>
      <top/>
      <bottom/>
      <diagonal/>
    </border>
    <border>
      <left/>
      <right/>
      <top style="thin">
        <color rgb="FF231F20"/>
      </top>
      <bottom/>
      <diagonal/>
    </border>
    <border>
      <left/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rgb="FF231F20"/>
      </top>
      <bottom style="thin">
        <color rgb="FF231F2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/>
      <right style="thin">
        <color indexed="64"/>
      </right>
      <top style="thin">
        <color rgb="FF231F2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rgb="FF231F20"/>
      </top>
      <bottom style="medium">
        <color indexed="64"/>
      </bottom>
      <diagonal/>
    </border>
    <border>
      <left/>
      <right style="medium">
        <color indexed="64"/>
      </right>
      <top style="thin">
        <color rgb="FF231F20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rgb="FF231F20"/>
      </bottom>
      <diagonal/>
    </border>
    <border>
      <left/>
      <right/>
      <top style="thin">
        <color indexed="64"/>
      </top>
      <bottom style="thin">
        <color rgb="FF231F20"/>
      </bottom>
      <diagonal/>
    </border>
    <border>
      <left/>
      <right style="dotted">
        <color indexed="64"/>
      </right>
      <top style="thin">
        <color rgb="FF231F2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0"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0" xfId="0" applyFont="1" applyBorder="1"/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" xfId="0" applyFont="1" applyBorder="1"/>
    <xf numFmtId="0" fontId="7" fillId="0" borderId="2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41" xfId="0" applyFont="1" applyBorder="1"/>
    <xf numFmtId="0" fontId="11" fillId="0" borderId="2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top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right" vertical="top"/>
    </xf>
    <xf numFmtId="0" fontId="7" fillId="0" borderId="4" xfId="0" applyFont="1" applyBorder="1" applyAlignment="1">
      <alignment horizontal="right" vertical="top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/>
    </xf>
    <xf numFmtId="49" fontId="11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>
      <alignment horizontal="right" vertical="top" wrapText="1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7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10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49" fontId="13" fillId="0" borderId="12" xfId="1" applyNumberFormat="1" applyFont="1" applyFill="1" applyBorder="1" applyAlignment="1" applyProtection="1">
      <alignment horizontal="center" vertical="center" shrinkToFit="1"/>
      <protection locked="0"/>
    </xf>
    <xf numFmtId="49" fontId="11" fillId="0" borderId="12" xfId="0" applyNumberFormat="1" applyFont="1" applyBorder="1" applyAlignment="1" applyProtection="1">
      <alignment horizontal="center" vertical="center" shrinkToFit="1"/>
      <protection locked="0"/>
    </xf>
    <xf numFmtId="49" fontId="11" fillId="0" borderId="32" xfId="0" applyNumberFormat="1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>
      <alignment horizontal="right" vertical="top" wrapText="1"/>
    </xf>
    <xf numFmtId="0" fontId="7" fillId="0" borderId="44" xfId="0" applyFont="1" applyBorder="1" applyAlignment="1">
      <alignment horizontal="right" vertical="top" wrapText="1"/>
    </xf>
    <xf numFmtId="0" fontId="12" fillId="0" borderId="3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1" fillId="0" borderId="37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9"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"/>
  <sheetViews>
    <sheetView showGridLines="0" tabSelected="1" view="pageBreakPreview" zoomScaleNormal="100" zoomScaleSheetLayoutView="100" workbookViewId="0">
      <selection activeCell="V5" sqref="V5"/>
    </sheetView>
  </sheetViews>
  <sheetFormatPr defaultColWidth="9.33203125" defaultRowHeight="12.75" x14ac:dyDescent="0.2"/>
  <cols>
    <col min="1" max="5" width="4.83203125" style="16" customWidth="1"/>
    <col min="6" max="6" width="3.83203125" style="16" customWidth="1"/>
    <col min="7" max="7" width="4.33203125" style="16" customWidth="1"/>
    <col min="8" max="8" width="3.83203125" style="16" customWidth="1"/>
    <col min="9" max="9" width="3.33203125" style="16" customWidth="1"/>
    <col min="10" max="10" width="3.83203125" style="16" customWidth="1"/>
    <col min="11" max="11" width="4.83203125" style="16" customWidth="1"/>
    <col min="12" max="12" width="3.83203125" style="16" customWidth="1"/>
    <col min="13" max="13" width="4.83203125" style="16" customWidth="1"/>
    <col min="14" max="15" width="3.83203125" style="16" customWidth="1"/>
    <col min="16" max="16" width="5.83203125" style="16" customWidth="1"/>
    <col min="17" max="17" width="3.83203125" style="16" customWidth="1"/>
    <col min="18" max="18" width="4.83203125" style="16" customWidth="1"/>
    <col min="19" max="19" width="6.83203125" style="16" customWidth="1"/>
    <col min="20" max="20" width="4.83203125" style="16" customWidth="1"/>
    <col min="21" max="21" width="5.6640625" style="16" customWidth="1"/>
    <col min="22" max="24" width="4.33203125" style="16" customWidth="1"/>
    <col min="25" max="16384" width="9.33203125" style="16"/>
  </cols>
  <sheetData>
    <row r="1" spans="1:24" ht="64.5" customHeight="1" x14ac:dyDescent="0.2">
      <c r="A1" s="66" t="s">
        <v>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ht="20.25" x14ac:dyDescent="0.2">
      <c r="A2" s="87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ht="20.25" x14ac:dyDescent="0.2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27" customHeight="1" thickBot="1" x14ac:dyDescent="0.35">
      <c r="A4" s="68" t="s">
        <v>86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  <c r="T4" s="71" t="s">
        <v>58</v>
      </c>
      <c r="U4" s="72"/>
      <c r="V4" s="73"/>
      <c r="W4" s="73"/>
      <c r="X4" s="74"/>
    </row>
    <row r="5" spans="1:24" x14ac:dyDescent="0.2">
      <c r="A5" s="75" t="s">
        <v>18</v>
      </c>
      <c r="B5" s="76"/>
      <c r="C5" s="76"/>
      <c r="D5" s="76"/>
      <c r="E5" s="77"/>
      <c r="F5" s="6" t="s">
        <v>19</v>
      </c>
      <c r="G5" s="7"/>
      <c r="H5" s="7"/>
      <c r="I5" s="7"/>
      <c r="J5" s="7"/>
      <c r="K5" s="7"/>
      <c r="L5" s="7"/>
      <c r="M5" s="7"/>
      <c r="N5" s="7"/>
      <c r="O5" s="8"/>
      <c r="P5" s="6" t="s">
        <v>20</v>
      </c>
      <c r="Q5" s="7"/>
      <c r="R5" s="7"/>
      <c r="S5" s="7"/>
      <c r="T5" s="7"/>
      <c r="U5" s="7"/>
      <c r="V5" s="7"/>
      <c r="W5" s="7"/>
      <c r="X5" s="9"/>
    </row>
    <row r="6" spans="1:24" ht="48.75" customHeight="1" x14ac:dyDescent="0.2">
      <c r="A6" s="59"/>
      <c r="B6" s="60"/>
      <c r="C6" s="60"/>
      <c r="D6" s="60"/>
      <c r="E6" s="61"/>
      <c r="F6" s="79"/>
      <c r="G6" s="79"/>
      <c r="H6" s="79"/>
      <c r="I6" s="79"/>
      <c r="J6" s="79"/>
      <c r="K6" s="79"/>
      <c r="L6" s="79"/>
      <c r="M6" s="79"/>
      <c r="N6" s="79"/>
      <c r="O6" s="80"/>
      <c r="P6" s="79"/>
      <c r="Q6" s="79"/>
      <c r="R6" s="79"/>
      <c r="S6" s="79"/>
      <c r="T6" s="79"/>
      <c r="U6" s="79"/>
      <c r="V6" s="79"/>
      <c r="W6" s="79"/>
      <c r="X6" s="81"/>
    </row>
    <row r="7" spans="1:24" x14ac:dyDescent="0.2">
      <c r="A7" s="78" t="s">
        <v>38</v>
      </c>
      <c r="B7" s="37"/>
      <c r="C7" s="37"/>
      <c r="D7" s="37"/>
      <c r="E7" s="38"/>
      <c r="F7" s="10" t="s">
        <v>19</v>
      </c>
      <c r="G7" s="11"/>
      <c r="H7" s="11"/>
      <c r="I7" s="11"/>
      <c r="J7" s="11"/>
      <c r="K7" s="11"/>
      <c r="L7" s="11"/>
      <c r="M7" s="11"/>
      <c r="N7" s="11"/>
      <c r="O7" s="12"/>
      <c r="P7" s="10" t="s">
        <v>20</v>
      </c>
      <c r="Q7" s="11"/>
      <c r="R7" s="11"/>
      <c r="S7" s="11"/>
      <c r="T7" s="11"/>
      <c r="U7" s="11"/>
      <c r="V7" s="11"/>
      <c r="W7" s="11"/>
      <c r="X7" s="13"/>
    </row>
    <row r="8" spans="1:24" ht="44.25" customHeight="1" x14ac:dyDescent="0.2">
      <c r="A8" s="59"/>
      <c r="B8" s="60"/>
      <c r="C8" s="60"/>
      <c r="D8" s="60"/>
      <c r="E8" s="61"/>
      <c r="F8" s="79"/>
      <c r="G8" s="79"/>
      <c r="H8" s="79"/>
      <c r="I8" s="79"/>
      <c r="J8" s="79"/>
      <c r="K8" s="79"/>
      <c r="L8" s="79"/>
      <c r="M8" s="79"/>
      <c r="N8" s="79"/>
      <c r="O8" s="80"/>
      <c r="P8" s="79"/>
      <c r="Q8" s="79"/>
      <c r="R8" s="79"/>
      <c r="S8" s="79"/>
      <c r="T8" s="79"/>
      <c r="U8" s="79"/>
      <c r="V8" s="79"/>
      <c r="W8" s="79"/>
      <c r="X8" s="81"/>
    </row>
    <row r="9" spans="1:24" ht="33" customHeight="1" x14ac:dyDescent="0.2">
      <c r="A9" s="82" t="s">
        <v>21</v>
      </c>
      <c r="B9" s="83"/>
      <c r="C9" s="83"/>
      <c r="D9" s="83"/>
      <c r="E9" s="83"/>
      <c r="F9" s="44" t="s">
        <v>22</v>
      </c>
      <c r="G9" s="45"/>
      <c r="H9" s="95"/>
      <c r="I9" s="95"/>
      <c r="J9" s="29" t="s">
        <v>23</v>
      </c>
      <c r="K9" s="29"/>
      <c r="L9" s="23"/>
      <c r="M9" s="23"/>
      <c r="N9" s="29" t="s">
        <v>24</v>
      </c>
      <c r="O9" s="29"/>
      <c r="P9" s="23"/>
      <c r="Q9" s="84"/>
      <c r="R9" s="85" t="s">
        <v>55</v>
      </c>
      <c r="S9" s="86"/>
      <c r="T9" s="86"/>
      <c r="U9" s="24"/>
      <c r="V9" s="23"/>
      <c r="W9" s="23"/>
      <c r="X9" s="25"/>
    </row>
    <row r="10" spans="1:24" ht="33" customHeight="1" x14ac:dyDescent="0.2">
      <c r="A10" s="62" t="s">
        <v>25</v>
      </c>
      <c r="B10" s="63"/>
      <c r="C10" s="63"/>
      <c r="D10" s="63"/>
      <c r="E10" s="63"/>
      <c r="F10" s="39"/>
      <c r="G10" s="40"/>
      <c r="H10" s="40"/>
      <c r="I10" s="40"/>
      <c r="J10" s="40"/>
      <c r="K10" s="40"/>
      <c r="L10" s="40"/>
      <c r="M10" s="40"/>
      <c r="N10" s="41"/>
      <c r="O10" s="36" t="s">
        <v>26</v>
      </c>
      <c r="P10" s="37"/>
      <c r="Q10" s="37"/>
      <c r="R10" s="37"/>
      <c r="S10" s="38"/>
      <c r="T10" s="46"/>
      <c r="U10" s="46"/>
      <c r="V10" s="46"/>
      <c r="W10" s="46"/>
      <c r="X10" s="47"/>
    </row>
    <row r="11" spans="1:24" ht="33" customHeight="1" x14ac:dyDescent="0.2">
      <c r="A11" s="62" t="s">
        <v>59</v>
      </c>
      <c r="B11" s="63"/>
      <c r="C11" s="63"/>
      <c r="D11" s="63"/>
      <c r="E11" s="63"/>
      <c r="F11" s="26"/>
      <c r="G11" s="27"/>
      <c r="H11" s="27"/>
      <c r="I11" s="27"/>
      <c r="J11" s="27"/>
      <c r="K11" s="27"/>
      <c r="L11" s="27"/>
      <c r="M11" s="27"/>
      <c r="N11" s="28"/>
      <c r="O11" s="30" t="s">
        <v>60</v>
      </c>
      <c r="P11" s="31"/>
      <c r="Q11" s="31"/>
      <c r="R11" s="31"/>
      <c r="S11" s="31"/>
      <c r="T11" s="24"/>
      <c r="U11" s="23"/>
      <c r="V11" s="23"/>
      <c r="W11" s="23"/>
      <c r="X11" s="25"/>
    </row>
    <row r="12" spans="1:24" ht="12.75" customHeight="1" x14ac:dyDescent="0.2">
      <c r="A12" s="98" t="s">
        <v>57</v>
      </c>
      <c r="B12" s="99"/>
      <c r="C12" s="99"/>
      <c r="D12" s="99"/>
      <c r="E12" s="100"/>
      <c r="F12" s="10" t="s">
        <v>36</v>
      </c>
      <c r="G12" s="11"/>
      <c r="H12" s="11"/>
      <c r="I12" s="11"/>
      <c r="J12" s="11"/>
      <c r="L12" s="11"/>
      <c r="M12" s="10"/>
      <c r="N12" s="11"/>
      <c r="O12" s="11"/>
      <c r="P12" s="14" t="s">
        <v>37</v>
      </c>
      <c r="Q12" s="11"/>
      <c r="R12" s="11"/>
      <c r="S12" s="11"/>
      <c r="U12" s="11"/>
      <c r="V12" s="11"/>
      <c r="W12" s="11"/>
      <c r="X12" s="15"/>
    </row>
    <row r="13" spans="1:24" ht="33.75" customHeight="1" x14ac:dyDescent="0.2">
      <c r="A13" s="101"/>
      <c r="B13" s="102"/>
      <c r="C13" s="102"/>
      <c r="D13" s="102"/>
      <c r="E13" s="103"/>
      <c r="F13" s="32"/>
      <c r="G13" s="33"/>
      <c r="H13" s="33"/>
      <c r="I13" s="33"/>
      <c r="J13" s="33"/>
      <c r="K13" s="33"/>
      <c r="L13" s="33"/>
      <c r="M13" s="33"/>
      <c r="N13" s="33"/>
      <c r="O13" s="34"/>
      <c r="P13" s="32"/>
      <c r="Q13" s="33"/>
      <c r="R13" s="33"/>
      <c r="S13" s="33"/>
      <c r="T13" s="33"/>
      <c r="U13" s="33"/>
      <c r="V13" s="33"/>
      <c r="W13" s="33"/>
      <c r="X13" s="35"/>
    </row>
    <row r="14" spans="1:24" ht="33" customHeight="1" x14ac:dyDescent="0.2">
      <c r="A14" s="78" t="s">
        <v>56</v>
      </c>
      <c r="B14" s="37"/>
      <c r="C14" s="37"/>
      <c r="D14" s="37"/>
      <c r="E14" s="38"/>
      <c r="F14" s="44" t="s">
        <v>34</v>
      </c>
      <c r="G14" s="45"/>
      <c r="H14" s="45"/>
      <c r="I14" s="23"/>
      <c r="J14" s="23"/>
      <c r="K14" s="23"/>
      <c r="L14" s="23"/>
      <c r="M14" s="23"/>
      <c r="N14" s="23"/>
      <c r="O14" s="23"/>
      <c r="P14" s="23"/>
      <c r="Q14" s="23"/>
      <c r="R14" s="44" t="s">
        <v>33</v>
      </c>
      <c r="S14" s="45"/>
      <c r="T14" s="23"/>
      <c r="U14" s="23"/>
      <c r="V14" s="23"/>
      <c r="W14" s="23"/>
      <c r="X14" s="25"/>
    </row>
    <row r="15" spans="1:24" ht="33" customHeight="1" x14ac:dyDescent="0.2">
      <c r="A15" s="59"/>
      <c r="B15" s="60"/>
      <c r="C15" s="60"/>
      <c r="D15" s="60"/>
      <c r="E15" s="61"/>
      <c r="F15" s="48" t="s">
        <v>35</v>
      </c>
      <c r="G15" s="49"/>
      <c r="H15" s="49"/>
      <c r="I15" s="49"/>
      <c r="J15" s="42"/>
      <c r="K15" s="42"/>
      <c r="L15" s="48" t="s">
        <v>23</v>
      </c>
      <c r="M15" s="48"/>
      <c r="N15" s="42"/>
      <c r="O15" s="42"/>
      <c r="P15" s="48" t="s">
        <v>24</v>
      </c>
      <c r="Q15" s="48"/>
      <c r="R15" s="42"/>
      <c r="S15" s="42"/>
      <c r="T15" s="44" t="s">
        <v>32</v>
      </c>
      <c r="U15" s="45"/>
      <c r="V15" s="42"/>
      <c r="W15" s="42"/>
      <c r="X15" s="43"/>
    </row>
    <row r="16" spans="1:24" ht="33.75" customHeight="1" x14ac:dyDescent="0.2">
      <c r="A16" s="56" t="s">
        <v>30</v>
      </c>
      <c r="B16" s="57"/>
      <c r="C16" s="57"/>
      <c r="D16" s="57"/>
      <c r="E16" s="58"/>
      <c r="F16" s="96" t="s">
        <v>27</v>
      </c>
      <c r="G16" s="97"/>
      <c r="H16" s="97"/>
      <c r="I16" s="50"/>
      <c r="J16" s="50"/>
      <c r="K16" s="50"/>
      <c r="L16" s="50"/>
      <c r="M16" s="50"/>
      <c r="N16" s="50"/>
      <c r="O16" s="50"/>
      <c r="P16" s="54" t="s">
        <v>28</v>
      </c>
      <c r="Q16" s="29"/>
      <c r="R16" s="40"/>
      <c r="S16" s="40"/>
      <c r="T16" s="40"/>
      <c r="U16" s="40"/>
      <c r="V16" s="40"/>
      <c r="W16" s="40"/>
      <c r="X16" s="55"/>
    </row>
    <row r="17" spans="1:24" ht="53.25" customHeight="1" x14ac:dyDescent="0.2">
      <c r="A17" s="56"/>
      <c r="B17" s="57"/>
      <c r="C17" s="57"/>
      <c r="D17" s="57"/>
      <c r="E17" s="58"/>
      <c r="F17" s="64" t="s">
        <v>29</v>
      </c>
      <c r="G17" s="65"/>
      <c r="H17" s="65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</row>
    <row r="18" spans="1:24" ht="33.75" customHeight="1" x14ac:dyDescent="0.2">
      <c r="A18" s="59"/>
      <c r="B18" s="60"/>
      <c r="C18" s="60"/>
      <c r="D18" s="60"/>
      <c r="E18" s="61"/>
      <c r="F18" s="64" t="s">
        <v>31</v>
      </c>
      <c r="G18" s="65"/>
      <c r="H18" s="65"/>
      <c r="I18" s="53"/>
      <c r="J18" s="53"/>
      <c r="K18" s="53"/>
      <c r="L18" s="53"/>
      <c r="M18" s="53"/>
      <c r="N18" s="53"/>
      <c r="O18" s="53"/>
      <c r="P18" s="54" t="s">
        <v>0</v>
      </c>
      <c r="Q18" s="29"/>
      <c r="R18" s="92"/>
      <c r="S18" s="93"/>
      <c r="T18" s="93"/>
      <c r="U18" s="93"/>
      <c r="V18" s="93"/>
      <c r="W18" s="93"/>
      <c r="X18" s="94"/>
    </row>
    <row r="19" spans="1:24" ht="43.5" customHeight="1" thickBot="1" x14ac:dyDescent="0.25">
      <c r="A19" s="104" t="s">
        <v>39</v>
      </c>
      <c r="B19" s="105"/>
      <c r="C19" s="105"/>
      <c r="D19" s="105"/>
      <c r="E19" s="106"/>
      <c r="F19" s="90"/>
      <c r="G19" s="90"/>
      <c r="H19" s="90"/>
      <c r="I19" s="90"/>
      <c r="J19" s="90"/>
      <c r="K19" s="90"/>
      <c r="L19" s="90"/>
      <c r="M19" s="109"/>
      <c r="N19" s="107" t="s">
        <v>47</v>
      </c>
      <c r="O19" s="108"/>
      <c r="P19" s="108"/>
      <c r="Q19" s="108"/>
      <c r="R19" s="89"/>
      <c r="S19" s="90"/>
      <c r="T19" s="90"/>
      <c r="U19" s="90"/>
      <c r="V19" s="90"/>
      <c r="W19" s="90"/>
      <c r="X19" s="91"/>
    </row>
  </sheetData>
  <sheetProtection algorithmName="SHA-512" hashValue="DKmg3c5Y6Lz4egcWsEeX86jhRxDORWehEhtv51A4Ks1uR7VL4m1VC9mpii1497N5Ya2SpcyJFpzxZhklV4Qi1g==" saltValue="E72R3NhC77mnxTajN4uc3Q==" spinCount="100000" sheet="1" formatCells="0" formatColumns="0" formatRows="0" insertColumns="0" insertRows="0" insertHyperlinks="0" deleteColumns="0" deleteRows="0" sort="0" autoFilter="0" pivotTables="0"/>
  <mergeCells count="59">
    <mergeCell ref="A2:X2"/>
    <mergeCell ref="A14:E15"/>
    <mergeCell ref="R19:X19"/>
    <mergeCell ref="I14:Q14"/>
    <mergeCell ref="J15:K15"/>
    <mergeCell ref="L15:M15"/>
    <mergeCell ref="P15:Q15"/>
    <mergeCell ref="R15:S15"/>
    <mergeCell ref="P18:Q18"/>
    <mergeCell ref="R18:X18"/>
    <mergeCell ref="H9:I9"/>
    <mergeCell ref="F16:H16"/>
    <mergeCell ref="A12:E13"/>
    <mergeCell ref="A19:E19"/>
    <mergeCell ref="N19:Q19"/>
    <mergeCell ref="F19:M19"/>
    <mergeCell ref="A1:X1"/>
    <mergeCell ref="A4:S4"/>
    <mergeCell ref="T4:U4"/>
    <mergeCell ref="V4:X4"/>
    <mergeCell ref="A10:E10"/>
    <mergeCell ref="A5:E6"/>
    <mergeCell ref="A7:E8"/>
    <mergeCell ref="F6:O6"/>
    <mergeCell ref="P6:X6"/>
    <mergeCell ref="F8:O8"/>
    <mergeCell ref="A9:E9"/>
    <mergeCell ref="P9:Q9"/>
    <mergeCell ref="P8:X8"/>
    <mergeCell ref="U9:X9"/>
    <mergeCell ref="R9:T9"/>
    <mergeCell ref="J9:K9"/>
    <mergeCell ref="A16:E18"/>
    <mergeCell ref="A11:E11"/>
    <mergeCell ref="F9:G9"/>
    <mergeCell ref="F17:H17"/>
    <mergeCell ref="F18:H18"/>
    <mergeCell ref="F14:H14"/>
    <mergeCell ref="I16:O16"/>
    <mergeCell ref="I17:X17"/>
    <mergeCell ref="I18:O18"/>
    <mergeCell ref="P16:Q16"/>
    <mergeCell ref="R16:X16"/>
    <mergeCell ref="V15:X15"/>
    <mergeCell ref="R14:S14"/>
    <mergeCell ref="T15:U15"/>
    <mergeCell ref="T10:X10"/>
    <mergeCell ref="F15:I15"/>
    <mergeCell ref="N15:O15"/>
    <mergeCell ref="L9:M9"/>
    <mergeCell ref="T11:X11"/>
    <mergeCell ref="F11:N11"/>
    <mergeCell ref="T14:X14"/>
    <mergeCell ref="N9:O9"/>
    <mergeCell ref="O11:S11"/>
    <mergeCell ref="F13:O13"/>
    <mergeCell ref="P13:X13"/>
    <mergeCell ref="O10:S10"/>
    <mergeCell ref="F10:N10"/>
  </mergeCells>
  <phoneticPr fontId="1"/>
  <conditionalFormatting sqref="F6 P6">
    <cfRule type="cellIs" dxfId="18" priority="140" operator="equal">
      <formula>""</formula>
    </cfRule>
    <cfRule type="cellIs" dxfId="17" priority="145" operator="equal">
      <formula>""</formula>
    </cfRule>
  </conditionalFormatting>
  <conditionalFormatting sqref="F8 P8">
    <cfRule type="cellIs" dxfId="16" priority="14" operator="equal">
      <formula>""</formula>
    </cfRule>
    <cfRule type="cellIs" dxfId="15" priority="15" operator="equal">
      <formula>""</formula>
    </cfRule>
  </conditionalFormatting>
  <conditionalFormatting sqref="F10:F11">
    <cfRule type="cellIs" dxfId="14" priority="28" operator="equal">
      <formula>""</formula>
    </cfRule>
  </conditionalFormatting>
  <conditionalFormatting sqref="F13 P13">
    <cfRule type="cellIs" dxfId="13" priority="27" operator="equal">
      <formula>""</formula>
    </cfRule>
  </conditionalFormatting>
  <conditionalFormatting sqref="F19:M19">
    <cfRule type="cellIs" dxfId="12" priority="26" operator="equal">
      <formula>""</formula>
    </cfRule>
  </conditionalFormatting>
  <conditionalFormatting sqref="H9:I9 I14 I16:I18">
    <cfRule type="cellIs" dxfId="11" priority="142" operator="equal">
      <formula>""</formula>
    </cfRule>
  </conditionalFormatting>
  <conditionalFormatting sqref="J15:K15">
    <cfRule type="cellIs" dxfId="10" priority="4" operator="equal">
      <formula>""</formula>
    </cfRule>
  </conditionalFormatting>
  <conditionalFormatting sqref="L9">
    <cfRule type="cellIs" dxfId="9" priority="22" operator="equal">
      <formula>""</formula>
    </cfRule>
  </conditionalFormatting>
  <conditionalFormatting sqref="N15">
    <cfRule type="cellIs" dxfId="8" priority="3" operator="equal">
      <formula>""</formula>
    </cfRule>
  </conditionalFormatting>
  <conditionalFormatting sqref="P9">
    <cfRule type="cellIs" dxfId="7" priority="21" operator="equal">
      <formula>""</formula>
    </cfRule>
  </conditionalFormatting>
  <conditionalFormatting sqref="R15:R16">
    <cfRule type="cellIs" dxfId="6" priority="2" operator="equal">
      <formula>""</formula>
    </cfRule>
  </conditionalFormatting>
  <conditionalFormatting sqref="R18:X19">
    <cfRule type="cellIs" dxfId="5" priority="1" operator="equal">
      <formula>""</formula>
    </cfRule>
  </conditionalFormatting>
  <conditionalFormatting sqref="T10">
    <cfRule type="cellIs" dxfId="4" priority="13" operator="equal">
      <formula>""</formula>
    </cfRule>
  </conditionalFormatting>
  <conditionalFormatting sqref="T11">
    <cfRule type="cellIs" dxfId="3" priority="12" operator="equal">
      <formula>""</formula>
    </cfRule>
  </conditionalFormatting>
  <conditionalFormatting sqref="T14:X14">
    <cfRule type="cellIs" dxfId="2" priority="133" operator="equal">
      <formula>""</formula>
    </cfRule>
  </conditionalFormatting>
  <conditionalFormatting sqref="U9">
    <cfRule type="cellIs" dxfId="1" priority="30" operator="equal">
      <formula>""</formula>
    </cfRule>
  </conditionalFormatting>
  <conditionalFormatting sqref="V15">
    <cfRule type="cellIs" dxfId="0" priority="8" operator="equal">
      <formula>""</formula>
    </cfRule>
  </conditionalFormatting>
  <dataValidations xWindow="154" yWindow="457" count="11">
    <dataValidation imeMode="halfAlpha" allowBlank="1" showInputMessage="1" showErrorMessage="1" sqref="I16 I18" xr:uid="{00000000-0002-0000-0000-000007000000}"/>
    <dataValidation imeMode="halfAlpha" allowBlank="1" showInputMessage="1" showErrorMessage="1" error="E-mailアドレスは，半角英数字で入力してください。" prompt="valid email address until enrollment" sqref="R18:X18" xr:uid="{00000000-0002-0000-0000-000009000000}"/>
    <dataValidation type="list" allowBlank="1" showInputMessage="1" showErrorMessage="1" prompt="Please select &quot;Application for Program&quot; first, and then select here." sqref="P13:X13" xr:uid="{AB777C00-059A-40EA-93F0-CE3B93B2AF51}">
      <formula1>INDIRECT(F11)</formula1>
    </dataValidation>
    <dataValidation type="list" allowBlank="1" showInputMessage="1" showErrorMessage="1" sqref="R19:X19" xr:uid="{525D3335-1C74-4F62-802C-A2744A76EAE8}">
      <formula1>",N/A,MEXT,JICA"</formula1>
    </dataValidation>
    <dataValidation type="list" allowBlank="1" showInputMessage="1" showErrorMessage="1" prompt="Please select &quot;Application for Program&quot; first, and then select here." sqref="F13:O13" xr:uid="{3B9EC817-298C-4E7A-9295-C22FE8F87874}">
      <formula1>INDIRECT(F11)</formula1>
    </dataValidation>
    <dataValidation type="list" allowBlank="1" showInputMessage="1" showErrorMessage="1" sqref="F11:N11" xr:uid="{C8BB2D7C-F8E8-4B4F-9C2C-1C1A22FD987A}">
      <formula1>Program</formula1>
    </dataValidation>
    <dataValidation type="list" allowBlank="1" showInputMessage="1" showErrorMessage="1" sqref="P9 R15" xr:uid="{52154CD2-FBA0-4C1F-B9AF-0A5553E276D4}">
      <formula1>" ,1,2,3,4,5,6,7,8,9,10,11,12,13,14,15,16,17,18,19,20,21,22,23,24,25,26,27,28,29,30,31"</formula1>
    </dataValidation>
    <dataValidation type="list" allowBlank="1" showInputMessage="1" showErrorMessage="1" sqref="L9 N15" xr:uid="{EFA4E075-16AB-403B-A335-44EC35E6E2E6}">
      <formula1>" ,1,2,3,4,5,6,7,8,9,10,11,12"</formula1>
    </dataValidation>
    <dataValidation type="list" allowBlank="1" showInputMessage="1" showErrorMessage="1" sqref="U9:X9" xr:uid="{A45AF5F0-EC89-461D-9C45-B5C5EC467A68}">
      <formula1>",Male,Female"</formula1>
    </dataValidation>
    <dataValidation type="list" allowBlank="1" showInputMessage="1" showErrorMessage="1" sqref="X11:X12 T11:W11" xr:uid="{380E2525-4D99-4DA0-908D-4FB1934C33F2}">
      <formula1>",Master's Course,Doctoral Course"</formula1>
    </dataValidation>
    <dataValidation type="list" allowBlank="1" showInputMessage="1" showErrorMessage="1" sqref="V15:X15" xr:uid="{B2CD26FF-FD60-4732-8EC7-F49470FDE309}">
      <formula1>",Ph.D,Master,bachelor"</formula1>
    </dataValidation>
  </dataValidations>
  <pageMargins left="0.70866141732283472" right="0.39370078740157483" top="0.43307086614173229" bottom="0.31496062992125984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499984740745262"/>
  </sheetPr>
  <dimension ref="A1:V2"/>
  <sheetViews>
    <sheetView zoomScale="80" zoomScaleNormal="80" workbookViewId="0">
      <selection activeCell="H2" sqref="H2"/>
    </sheetView>
  </sheetViews>
  <sheetFormatPr defaultColWidth="9.33203125" defaultRowHeight="12" x14ac:dyDescent="0.2"/>
  <cols>
    <col min="1" max="1" width="12.5" style="4" bestFit="1" customWidth="1"/>
    <col min="2" max="2" width="18.1640625" style="4" bestFit="1" customWidth="1"/>
    <col min="3" max="3" width="15.1640625" style="4" bestFit="1" customWidth="1"/>
    <col min="4" max="4" width="13.6640625" style="4" bestFit="1" customWidth="1"/>
    <col min="5" max="5" width="7.5" style="4" bestFit="1" customWidth="1"/>
    <col min="6" max="6" width="12.5" style="4" customWidth="1"/>
    <col min="7" max="8" width="12.5" style="4" bestFit="1" customWidth="1"/>
    <col min="9" max="9" width="22.5" style="4" bestFit="1" customWidth="1"/>
    <col min="10" max="10" width="13.6640625" style="4" bestFit="1" customWidth="1"/>
    <col min="11" max="11" width="15.1640625" style="4" bestFit="1" customWidth="1"/>
    <col min="12" max="12" width="23.5" style="4" bestFit="1" customWidth="1"/>
    <col min="13" max="13" width="19.5" style="4" bestFit="1" customWidth="1"/>
    <col min="14" max="15" width="17.6640625" style="4" customWidth="1"/>
    <col min="16" max="16" width="15.5" style="4" customWidth="1"/>
    <col min="17" max="17" width="16.83203125" style="4" bestFit="1" customWidth="1"/>
    <col min="18" max="18" width="38.5" style="4" customWidth="1"/>
    <col min="19" max="19" width="16.6640625" style="4" bestFit="1" customWidth="1"/>
    <col min="20" max="20" width="8.6640625" style="4" bestFit="1" customWidth="1"/>
    <col min="21" max="21" width="12.5" style="4" bestFit="1" customWidth="1"/>
    <col min="22" max="22" width="17.6640625" style="4" customWidth="1"/>
    <col min="23" max="16384" width="9.33203125" style="4"/>
  </cols>
  <sheetData>
    <row r="1" spans="1:22" s="2" customFormat="1" x14ac:dyDescent="0.2">
      <c r="A1" s="1" t="s">
        <v>49</v>
      </c>
      <c r="B1" s="5" t="s">
        <v>50</v>
      </c>
      <c r="C1" s="1" t="s">
        <v>48</v>
      </c>
      <c r="D1" s="5" t="s">
        <v>1</v>
      </c>
      <c r="E1" s="5" t="s">
        <v>2</v>
      </c>
      <c r="F1" s="5" t="s">
        <v>8</v>
      </c>
      <c r="G1" s="1" t="s">
        <v>9</v>
      </c>
      <c r="H1" s="5" t="s">
        <v>10</v>
      </c>
      <c r="I1" s="5" t="s">
        <v>51</v>
      </c>
      <c r="J1" s="1" t="s">
        <v>11</v>
      </c>
      <c r="K1" s="1" t="s">
        <v>12</v>
      </c>
      <c r="L1" s="5" t="s">
        <v>52</v>
      </c>
      <c r="M1" s="5" t="s">
        <v>15</v>
      </c>
      <c r="N1" s="5" t="s">
        <v>6</v>
      </c>
      <c r="O1" s="1" t="s">
        <v>53</v>
      </c>
      <c r="P1" s="5" t="s">
        <v>13</v>
      </c>
      <c r="Q1" s="5" t="s">
        <v>14</v>
      </c>
      <c r="R1" s="1" t="s">
        <v>4</v>
      </c>
      <c r="S1" s="1" t="s">
        <v>5</v>
      </c>
      <c r="T1" s="1" t="s">
        <v>54</v>
      </c>
      <c r="U1" s="1" t="s">
        <v>7</v>
      </c>
      <c r="V1" s="1" t="s">
        <v>3</v>
      </c>
    </row>
    <row r="2" spans="1:22" x14ac:dyDescent="0.2">
      <c r="A2" s="3">
        <f>'APPLICATION FORM'!V4</f>
        <v>0</v>
      </c>
      <c r="B2" s="3" t="str">
        <f>'APPLICATION FORM'!F6&amp;" "&amp;'APPLICATION FORM'!P6</f>
        <v xml:space="preserve"> </v>
      </c>
      <c r="C2" s="3" t="str">
        <f>'APPLICATION FORM'!F8&amp;"　"&amp;'APPLICATION FORM'!P8</f>
        <v>　</v>
      </c>
      <c r="D2" s="3" t="str">
        <f>'APPLICATION FORM'!H9&amp;"/"&amp;'APPLICATION FORM'!L9&amp;"/"&amp;'APPLICATION FORM'!P9</f>
        <v>//</v>
      </c>
      <c r="E2" s="3">
        <f>'APPLICATION FORM'!U9</f>
        <v>0</v>
      </c>
      <c r="F2" s="3">
        <f>'APPLICATION FORM'!F10</f>
        <v>0</v>
      </c>
      <c r="G2" s="3">
        <f>'APPLICATION FORM'!T10</f>
        <v>0</v>
      </c>
      <c r="H2" s="3">
        <f>'APPLICATION FORM'!F11</f>
        <v>0</v>
      </c>
      <c r="I2" s="3">
        <f>'APPLICATION FORM'!T11</f>
        <v>0</v>
      </c>
      <c r="J2" s="3">
        <f>'APPLICATION FORM'!F13</f>
        <v>0</v>
      </c>
      <c r="K2" s="3">
        <f>'APPLICATION FORM'!P13</f>
        <v>0</v>
      </c>
      <c r="L2" s="3">
        <f>'APPLICATION FORM'!I14</f>
        <v>0</v>
      </c>
      <c r="M2" s="3">
        <f>'APPLICATION FORM'!T14</f>
        <v>0</v>
      </c>
      <c r="N2" s="3" t="str">
        <f>'APPLICATION FORM'!J15&amp;"/"&amp;'APPLICATION FORM'!N15&amp;"/"&amp;'APPLICATION FORM'!R15</f>
        <v>//</v>
      </c>
      <c r="O2" s="3">
        <f>'APPLICATION FORM'!V15</f>
        <v>0</v>
      </c>
      <c r="P2" s="3">
        <f>'APPLICATION FORM'!F19</f>
        <v>0</v>
      </c>
      <c r="Q2" s="3">
        <f>'APPLICATION FORM'!R19</f>
        <v>0</v>
      </c>
      <c r="R2" s="3">
        <f>'APPLICATION FORM'!R18</f>
        <v>0</v>
      </c>
      <c r="S2" s="3">
        <f>'APPLICATION FORM'!I18</f>
        <v>0</v>
      </c>
      <c r="T2" s="3">
        <f>'APPLICATION FORM'!R16</f>
        <v>0</v>
      </c>
      <c r="U2" s="3">
        <f>'APPLICATION FORM'!I16</f>
        <v>0</v>
      </c>
      <c r="V2" s="3">
        <f>'APPLICATION FORM'!I17</f>
        <v>0</v>
      </c>
    </row>
  </sheetData>
  <sheetProtection algorithmName="SHA-512" hashValue="xuIK1M6Fzi8eksqB3jnPHFbvIsUTWl6Te8Wjpx4yc27B2hAoKGAMgwZ2/GjLxFNrwu0fwt2aIb9ebc6b0m0gew==" saltValue="NOE7xdAEw02Tdv2sqVvojA==" spinCount="100000" sheet="1" formatCells="0" formatColumns="0" formatRows="0" insertColumns="0" insertRows="0" insertHyperlinks="0" deleteColumns="0" deleteRows="0" sort="0" autoFilter="0" pivotTables="0"/>
  <phoneticPr fontId="4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4BFA-665B-442A-B86B-3FDFEFDC74A6}">
  <sheetPr>
    <tabColor theme="0" tint="-0.499984740745262"/>
    <pageSetUpPr fitToPage="1"/>
  </sheetPr>
  <dimension ref="A1:E16"/>
  <sheetViews>
    <sheetView workbookViewId="0">
      <selection activeCell="D9" sqref="D9"/>
    </sheetView>
  </sheetViews>
  <sheetFormatPr defaultRowHeight="12.75" x14ac:dyDescent="0.2"/>
  <cols>
    <col min="1" max="1" width="10.6640625" style="18" bestFit="1" customWidth="1"/>
    <col min="2" max="2" width="2.6640625" style="18" customWidth="1"/>
    <col min="3" max="3" width="58.83203125" style="18" customWidth="1"/>
    <col min="4" max="4" width="59.33203125" style="18" customWidth="1"/>
    <col min="5" max="5" width="59.1640625" style="18" customWidth="1"/>
    <col min="6" max="16384" width="9.33203125" style="18"/>
  </cols>
  <sheetData>
    <row r="1" spans="1:5" x14ac:dyDescent="0.2">
      <c r="A1" s="17" t="s">
        <v>40</v>
      </c>
      <c r="C1" s="19" t="s">
        <v>41</v>
      </c>
      <c r="D1" s="19" t="s">
        <v>43</v>
      </c>
      <c r="E1" s="19" t="s">
        <v>45</v>
      </c>
    </row>
    <row r="2" spans="1:5" x14ac:dyDescent="0.2">
      <c r="A2" s="18" t="s">
        <v>42</v>
      </c>
      <c r="C2" s="18" t="s">
        <v>85</v>
      </c>
      <c r="D2" s="18" t="s">
        <v>61</v>
      </c>
      <c r="E2" s="18" t="s">
        <v>68</v>
      </c>
    </row>
    <row r="3" spans="1:5" x14ac:dyDescent="0.2">
      <c r="A3" s="18" t="s">
        <v>44</v>
      </c>
      <c r="C3" s="18" t="s">
        <v>87</v>
      </c>
      <c r="D3" s="18" t="s">
        <v>62</v>
      </c>
      <c r="E3" s="18" t="s">
        <v>69</v>
      </c>
    </row>
    <row r="4" spans="1:5" x14ac:dyDescent="0.2">
      <c r="A4" s="18" t="s">
        <v>46</v>
      </c>
      <c r="C4" s="18" t="s">
        <v>84</v>
      </c>
      <c r="D4" s="18" t="s">
        <v>63</v>
      </c>
      <c r="E4" s="18" t="s">
        <v>70</v>
      </c>
    </row>
    <row r="5" spans="1:5" x14ac:dyDescent="0.2">
      <c r="C5" s="18" t="s">
        <v>83</v>
      </c>
      <c r="D5" s="18" t="s">
        <v>64</v>
      </c>
      <c r="E5" s="18" t="s">
        <v>71</v>
      </c>
    </row>
    <row r="6" spans="1:5" x14ac:dyDescent="0.2">
      <c r="C6" s="18" t="s">
        <v>82</v>
      </c>
      <c r="D6" s="18" t="s">
        <v>66</v>
      </c>
      <c r="E6" s="18" t="s">
        <v>72</v>
      </c>
    </row>
    <row r="7" spans="1:5" x14ac:dyDescent="0.2">
      <c r="C7" s="18" t="s">
        <v>81</v>
      </c>
      <c r="D7" s="18" t="s">
        <v>74</v>
      </c>
      <c r="E7" s="18" t="s">
        <v>73</v>
      </c>
    </row>
    <row r="8" spans="1:5" x14ac:dyDescent="0.2">
      <c r="C8" s="18" t="s">
        <v>80</v>
      </c>
      <c r="D8" s="18" t="s">
        <v>75</v>
      </c>
      <c r="E8" s="18" t="s">
        <v>92</v>
      </c>
    </row>
    <row r="9" spans="1:5" ht="16.5" x14ac:dyDescent="0.2">
      <c r="C9" s="18" t="s">
        <v>79</v>
      </c>
      <c r="D9" s="16" t="s">
        <v>93</v>
      </c>
      <c r="E9" s="18" t="s">
        <v>94</v>
      </c>
    </row>
    <row r="10" spans="1:5" x14ac:dyDescent="0.2">
      <c r="C10" s="18" t="s">
        <v>78</v>
      </c>
      <c r="D10" s="18" t="s">
        <v>67</v>
      </c>
    </row>
    <row r="11" spans="1:5" x14ac:dyDescent="0.2">
      <c r="C11" s="18" t="s">
        <v>77</v>
      </c>
      <c r="D11" s="18" t="s">
        <v>91</v>
      </c>
    </row>
    <row r="12" spans="1:5" x14ac:dyDescent="0.2">
      <c r="C12" s="18" t="s">
        <v>76</v>
      </c>
      <c r="D12" s="18" t="s">
        <v>65</v>
      </c>
    </row>
    <row r="13" spans="1:5" x14ac:dyDescent="0.2">
      <c r="C13" s="18" t="s">
        <v>88</v>
      </c>
    </row>
    <row r="14" spans="1:5" x14ac:dyDescent="0.2">
      <c r="C14" s="18" t="s">
        <v>89</v>
      </c>
    </row>
    <row r="15" spans="1:5" x14ac:dyDescent="0.2">
      <c r="C15" s="18" t="s">
        <v>90</v>
      </c>
    </row>
    <row r="16" spans="1:5" x14ac:dyDescent="0.2">
      <c r="C16" s="22" t="s">
        <v>91</v>
      </c>
    </row>
  </sheetData>
  <sheetProtection algorithmName="SHA-512" hashValue="JwYX2iwxrfj+e9n81D2BzWw8jBQJBSAkt9iVcWXIIcvuOaNWgrIGY3oQoLbejQ2Zj4auz5LlDTl9pFK2OE7RcQ==" saltValue="xlNJDaZ50BxIrqTh6FDRqg==" spinCount="100000" sheet="1" formatCells="0" formatColumns="0" formatRows="0" insertColumns="0" insertRows="0" insertHyperlinks="0" deleteColumns="0" deleteRows="0" sort="0" autoFilter="0" pivotTables="0"/>
  <phoneticPr fontId="4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APPLICATION FORM</vt:lpstr>
      <vt:lpstr>（変更不可）</vt:lpstr>
      <vt:lpstr>（変更不可）指導教員</vt:lpstr>
      <vt:lpstr>IPFBE</vt:lpstr>
      <vt:lpstr>IPMA</vt:lpstr>
      <vt:lpstr>IPPE</vt:lpstr>
      <vt:lpstr>'APPLICATION FORM'!Print_Area</vt:lpstr>
      <vt:lpstr>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2020-06-23T00:48:43Z</dcterms:created>
  <dcterms:modified xsi:type="dcterms:W3CDTF">2025-11-13T03:14:16Z</dcterms:modified>
</cp:coreProperties>
</file>